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detrick\Desktop\"/>
    </mc:Choice>
  </mc:AlternateContent>
  <xr:revisionPtr revIDLastSave="0" documentId="8_{6645D7CD-5B61-45AC-BF12-FE429FAB2822}" xr6:coauthVersionLast="47" xr6:coauthVersionMax="47" xr10:uidLastSave="{00000000-0000-0000-0000-000000000000}"/>
  <bookViews>
    <workbookView xWindow="390" yWindow="390" windowWidth="25770" windowHeight="14565" tabRatio="218" xr2:uid="{4F151C4F-5029-4932-845B-F130C8EC2C45}"/>
  </bookViews>
  <sheets>
    <sheet name="Overwintering Flowers" sheetId="2" r:id="rId1"/>
  </sheets>
  <definedNames>
    <definedName name="_xlnm._FilterDatabase" localSheetId="0" hidden="1">'Overwintering Flowers'!$A$2:$I$30</definedName>
    <definedName name="_xlnm.Print_Area" localSheetId="0">'Overwintering Flowers'!$A$1:$I$34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 i="2" l="1"/>
  <c r="H16" i="2"/>
  <c r="I14" i="2"/>
  <c r="H14" i="2"/>
  <c r="H15" i="2"/>
  <c r="I15" i="2"/>
  <c r="H4" i="2"/>
  <c r="I4" i="2"/>
  <c r="I16" i="2"/>
  <c r="H3" i="2"/>
  <c r="I3" i="2"/>
  <c r="I10" i="2"/>
  <c r="H10" i="2"/>
  <c r="I27" i="2"/>
  <c r="H27" i="2"/>
  <c r="I30" i="2"/>
  <c r="H30" i="2"/>
  <c r="I25" i="2"/>
  <c r="H25" i="2"/>
  <c r="I21" i="2"/>
  <c r="H21" i="2"/>
  <c r="I29" i="2"/>
  <c r="H29" i="2"/>
  <c r="I24" i="2"/>
  <c r="H24" i="2"/>
  <c r="I28" i="2"/>
  <c r="H28" i="2"/>
  <c r="I13" i="2"/>
  <c r="H13" i="2"/>
  <c r="I26" i="2"/>
  <c r="H26" i="2"/>
  <c r="I17" i="2"/>
  <c r="I12" i="2"/>
  <c r="H12" i="2"/>
  <c r="I20" i="2"/>
  <c r="H20" i="2"/>
  <c r="I11" i="2"/>
  <c r="H11" i="2"/>
  <c r="I9" i="2"/>
  <c r="H9" i="2"/>
  <c r="I19" i="2"/>
  <c r="H19" i="2"/>
  <c r="I18" i="2"/>
  <c r="H18" i="2"/>
  <c r="I23" i="2"/>
  <c r="H23" i="2"/>
  <c r="I22" i="2"/>
  <c r="H22" i="2"/>
  <c r="I8" i="2"/>
  <c r="H8" i="2"/>
  <c r="I7" i="2"/>
  <c r="H7" i="2"/>
  <c r="I5" i="2"/>
  <c r="H5" i="2"/>
  <c r="I6" i="2"/>
  <c r="H6" i="2"/>
</calcChain>
</file>

<file path=xl/sharedStrings.xml><?xml version="1.0" encoding="utf-8"?>
<sst xmlns="http://schemas.openxmlformats.org/spreadsheetml/2006/main" count="96" uniqueCount="41">
  <si>
    <t>Sweet Pea</t>
  </si>
  <si>
    <t>Bells of Ireland</t>
  </si>
  <si>
    <t>Saponaria</t>
  </si>
  <si>
    <t>Agrostemma</t>
  </si>
  <si>
    <t>Snapdragon</t>
  </si>
  <si>
    <t>Centaurea</t>
  </si>
  <si>
    <t>Bupleurum</t>
  </si>
  <si>
    <t>Orlaya</t>
  </si>
  <si>
    <t>Cynoglossum</t>
  </si>
  <si>
    <t>Nigella</t>
  </si>
  <si>
    <t>Larkspur</t>
  </si>
  <si>
    <t>Dusty Miller</t>
  </si>
  <si>
    <t>Daucus</t>
  </si>
  <si>
    <t>Ammi</t>
  </si>
  <si>
    <t>Rudbeckia hirta</t>
  </si>
  <si>
    <t>72-cell</t>
  </si>
  <si>
    <t>-</t>
  </si>
  <si>
    <t>128-cell</t>
  </si>
  <si>
    <t>Enter Your Target Transplant Date</t>
  </si>
  <si>
    <t xml:space="preserve">Plug Size </t>
  </si>
  <si>
    <t>*</t>
  </si>
  <si>
    <t>Viola (including Pansy)</t>
  </si>
  <si>
    <t>Dianthus (including Carnation)</t>
  </si>
  <si>
    <t>Flower Crop</t>
  </si>
  <si>
    <t>Cress, Ornamental</t>
  </si>
  <si>
    <r>
      <rPr>
        <b/>
        <i/>
        <u/>
        <sz val="14"/>
        <color theme="9" tint="-0.249977111117893"/>
        <rFont val="Calibri"/>
        <family val="2"/>
        <scheme val="minor"/>
      </rPr>
      <t>Digitalis lanata</t>
    </r>
    <r>
      <rPr>
        <b/>
        <u/>
        <sz val="14"/>
        <color theme="9" tint="-0.249977111117893"/>
        <rFont val="Calibri"/>
        <family val="2"/>
        <scheme val="minor"/>
      </rPr>
      <t xml:space="preserve"> (Wooly Foxglove)</t>
    </r>
  </si>
  <si>
    <r>
      <rPr>
        <b/>
        <i/>
        <u/>
        <sz val="14"/>
        <color theme="9" tint="-0.249977111117893"/>
        <rFont val="Calibri"/>
        <family val="2"/>
        <scheme val="minor"/>
      </rPr>
      <t>Digitalis purpurea</t>
    </r>
    <r>
      <rPr>
        <b/>
        <u/>
        <sz val="14"/>
        <color theme="9" tint="-0.249977111117893"/>
        <rFont val="Calibri"/>
        <family val="2"/>
        <scheme val="minor"/>
      </rPr>
      <t xml:space="preserve"> (Common Foxglove)</t>
    </r>
  </si>
  <si>
    <r>
      <t>Matricaria (</t>
    </r>
    <r>
      <rPr>
        <b/>
        <i/>
        <u/>
        <sz val="14"/>
        <color theme="9" tint="-0.249977111117893"/>
        <rFont val="Calibri"/>
        <family val="2"/>
        <scheme val="minor"/>
      </rPr>
      <t>Tanacetum</t>
    </r>
    <r>
      <rPr>
        <b/>
        <u/>
        <sz val="14"/>
        <color theme="9" tint="-0.249977111117893"/>
        <rFont val="Calibri"/>
        <family val="2"/>
        <scheme val="minor"/>
      </rPr>
      <t>, aka Feverfew)</t>
    </r>
  </si>
  <si>
    <t>© JOHNNY'S SELECTED SEEDS. ALL RIGHTS RESERVED.  •  955 BENTON AVENUE WINSLOW, MAINE 04901  •  JOHNNY'S SELECTED SEEDS IS A PRIVATELY HELD, EMPLOYEE-OWNED COMPANY.</t>
  </si>
  <si>
    <t>Poppy, Iceland</t>
  </si>
  <si>
    <t>Eucalyptus</t>
  </si>
  <si>
    <t>Campanula</t>
  </si>
  <si>
    <t>Weeks Required,
from Seeding
to Transplanting</t>
  </si>
  <si>
    <t>Earliest
Seeding Date
(calculated field)</t>
  </si>
  <si>
    <t>Latest
Seeding Date
(calculated field)</t>
  </si>
  <si>
    <t>Delphinium</t>
  </si>
  <si>
    <t>50-cell</t>
  </si>
  <si>
    <t xml:space="preserve">Lupine </t>
  </si>
  <si>
    <t xml:space="preserve">Scabiosa caucasica (Perennial) </t>
  </si>
  <si>
    <t xml:space="preserve">Scabiosa atropurpurea (Annual) </t>
  </si>
  <si>
    <t>3.13.2024| HA, JL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</si>
</sst>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13" x14ac:knownFonts="1">
    <font>
      <sz val="11"/>
      <color theme="1"/>
      <name val="Calibri"/>
      <family val="2"/>
      <scheme val="minor"/>
    </font>
    <font>
      <b/>
      <sz val="14"/>
      <color theme="0"/>
      <name val="Calibri"/>
      <family val="2"/>
      <scheme val="minor"/>
    </font>
    <font>
      <sz val="11"/>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scheme val="minor"/>
    </font>
    <font>
      <b/>
      <sz val="11"/>
      <color rgb="FF375623"/>
      <name val="Calibri"/>
      <family val="2"/>
    </font>
    <font>
      <u/>
      <sz val="11"/>
      <color theme="10"/>
      <name val="Calibri"/>
      <family val="2"/>
      <scheme val="minor"/>
    </font>
    <font>
      <b/>
      <u/>
      <sz val="14"/>
      <color theme="9" tint="-0.249977111117893"/>
      <name val="Calibri"/>
      <family val="2"/>
      <scheme val="minor"/>
    </font>
    <font>
      <b/>
      <i/>
      <u/>
      <sz val="14"/>
      <color theme="9" tint="-0.249977111117893"/>
      <name val="Calibri"/>
      <family val="2"/>
      <scheme val="minor"/>
    </font>
    <font>
      <b/>
      <sz val="10"/>
      <color theme="9" tint="-0.499984740745262"/>
      <name val="Calibri"/>
      <family val="2"/>
      <scheme val="minor"/>
    </font>
    <font>
      <sz val="11"/>
      <color rgb="FFFF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theme="7"/>
      </patternFill>
    </fill>
    <fill>
      <patternFill patternType="solid">
        <fgColor theme="4"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0" xfId="0" applyAlignment="1">
      <alignment horizontal="center" vertical="center" wrapText="1"/>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center"/>
    </xf>
    <xf numFmtId="2" fontId="0" fillId="0" borderId="0" xfId="0" applyNumberFormat="1" applyAlignment="1">
      <alignment horizontal="right"/>
    </xf>
    <xf numFmtId="14" fontId="0" fillId="0" borderId="0" xfId="0" applyNumberFormat="1" applyAlignment="1">
      <alignment horizontal="center"/>
    </xf>
    <xf numFmtId="0" fontId="0" fillId="3" borderId="0" xfId="0" applyFill="1"/>
    <xf numFmtId="0" fontId="2" fillId="3" borderId="0" xfId="0" applyFont="1" applyFill="1"/>
    <xf numFmtId="0" fontId="2" fillId="0" borderId="0" xfId="0" applyFont="1"/>
    <xf numFmtId="0" fontId="1" fillId="4" borderId="8"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1" fontId="5" fillId="3" borderId="0" xfId="0" applyNumberFormat="1" applyFont="1" applyFill="1" applyAlignment="1">
      <alignment horizontal="right"/>
    </xf>
    <xf numFmtId="49" fontId="5" fillId="3" borderId="0" xfId="0" applyNumberFormat="1" applyFont="1" applyFill="1" applyAlignment="1">
      <alignment horizontal="center"/>
    </xf>
    <xf numFmtId="1" fontId="5" fillId="3" borderId="2" xfId="0" applyNumberFormat="1" applyFont="1" applyFill="1" applyBorder="1" applyAlignment="1">
      <alignment horizontal="left"/>
    </xf>
    <xf numFmtId="0" fontId="5" fillId="3" borderId="3" xfId="0" applyFont="1" applyFill="1" applyBorder="1" applyAlignment="1">
      <alignment horizontal="center" vertical="center"/>
    </xf>
    <xf numFmtId="164" fontId="5" fillId="3" borderId="1" xfId="0" applyNumberFormat="1" applyFont="1" applyFill="1" applyBorder="1" applyAlignment="1">
      <alignment horizontal="center"/>
    </xf>
    <xf numFmtId="1" fontId="3" fillId="3" borderId="0" xfId="0" applyNumberFormat="1" applyFont="1" applyFill="1" applyAlignment="1">
      <alignment horizontal="right"/>
    </xf>
    <xf numFmtId="1" fontId="3" fillId="3" borderId="2" xfId="0" applyNumberFormat="1" applyFont="1" applyFill="1" applyBorder="1" applyAlignment="1">
      <alignment horizontal="left"/>
    </xf>
    <xf numFmtId="49" fontId="3" fillId="3" borderId="0" xfId="0" applyNumberFormat="1" applyFont="1" applyFill="1" applyAlignment="1">
      <alignment horizontal="center"/>
    </xf>
    <xf numFmtId="164" fontId="3" fillId="3" borderId="1" xfId="0" applyNumberFormat="1" applyFont="1" applyFill="1" applyBorder="1" applyAlignment="1">
      <alignment horizontal="center"/>
    </xf>
    <xf numFmtId="1" fontId="5" fillId="3" borderId="6" xfId="0" applyNumberFormat="1" applyFont="1" applyFill="1" applyBorder="1" applyAlignment="1">
      <alignment horizontal="right"/>
    </xf>
    <xf numFmtId="49" fontId="5" fillId="3" borderId="6" xfId="0" applyNumberFormat="1" applyFont="1" applyFill="1" applyBorder="1" applyAlignment="1">
      <alignment horizontal="center"/>
    </xf>
    <xf numFmtId="1" fontId="5" fillId="3" borderId="7" xfId="0" applyNumberFormat="1" applyFont="1" applyFill="1" applyBorder="1" applyAlignment="1">
      <alignment horizontal="left"/>
    </xf>
    <xf numFmtId="0" fontId="0" fillId="0" borderId="0" xfId="0" applyAlignment="1">
      <alignment horizontal="right"/>
    </xf>
    <xf numFmtId="0" fontId="4" fillId="3" borderId="4" xfId="0" applyFont="1" applyFill="1" applyBorder="1" applyAlignment="1">
      <alignment horizontal="right" vertical="center" wrapText="1"/>
    </xf>
    <xf numFmtId="0" fontId="6" fillId="3" borderId="4" xfId="0" applyFont="1" applyFill="1" applyBorder="1" applyAlignment="1">
      <alignment horizontal="right" vertical="center" wrapText="1"/>
    </xf>
    <xf numFmtId="0" fontId="4" fillId="3" borderId="5" xfId="0" applyFont="1" applyFill="1" applyBorder="1" applyAlignment="1">
      <alignment horizontal="right" vertical="center" wrapText="1"/>
    </xf>
    <xf numFmtId="164" fontId="5" fillId="2" borderId="1" xfId="0" applyNumberFormat="1" applyFont="1" applyFill="1" applyBorder="1" applyAlignment="1">
      <alignment horizontal="center"/>
    </xf>
    <xf numFmtId="0" fontId="7" fillId="0" borderId="0" xfId="0" applyFont="1" applyAlignment="1">
      <alignment horizontal="left" vertical="center" wrapText="1"/>
    </xf>
    <xf numFmtId="0" fontId="9" fillId="3" borderId="8" xfId="1" applyFont="1" applyFill="1" applyBorder="1" applyAlignment="1">
      <alignment horizontal="left" vertical="center" wrapText="1"/>
    </xf>
    <xf numFmtId="0" fontId="10" fillId="3" borderId="8" xfId="1" applyFont="1" applyFill="1" applyBorder="1" applyAlignment="1">
      <alignment horizontal="left" vertical="center" wrapText="1"/>
    </xf>
    <xf numFmtId="164" fontId="3" fillId="2" borderId="1" xfId="0" applyNumberFormat="1" applyFont="1" applyFill="1" applyBorder="1" applyAlignment="1">
      <alignment horizontal="center"/>
    </xf>
    <xf numFmtId="0" fontId="3" fillId="3" borderId="3" xfId="0" applyFont="1" applyFill="1" applyBorder="1" applyAlignment="1">
      <alignment horizontal="center" vertical="center"/>
    </xf>
    <xf numFmtId="0" fontId="12" fillId="0" borderId="0" xfId="0" applyFont="1"/>
    <xf numFmtId="49" fontId="1" fillId="5" borderId="8" xfId="0" applyNumberFormat="1" applyFont="1" applyFill="1" applyBorder="1" applyAlignment="1">
      <alignment horizontal="center" vertical="center" wrapText="1"/>
    </xf>
    <xf numFmtId="49" fontId="1" fillId="5" borderId="9"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11" fillId="0" borderId="0" xfId="0" applyFont="1" applyAlignment="1">
      <alignment horizontal="right" indent="1"/>
    </xf>
    <xf numFmtId="0" fontId="0" fillId="8"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E500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13093</xdr:colOff>
      <xdr:row>0</xdr:row>
      <xdr:rowOff>0</xdr:rowOff>
    </xdr:from>
    <xdr:to>
      <xdr:col>9</xdr:col>
      <xdr:colOff>0</xdr:colOff>
      <xdr:row>0</xdr:row>
      <xdr:rowOff>2762577</xdr:rowOff>
    </xdr:to>
    <xdr:sp macro="" textlink="">
      <xdr:nvSpPr>
        <xdr:cNvPr id="3" name="TextBox 2">
          <a:extLst>
            <a:ext uri="{FF2B5EF4-FFF2-40B4-BE49-F238E27FC236}">
              <a16:creationId xmlns:a16="http://schemas.microsoft.com/office/drawing/2014/main" id="{BF076B7B-27DF-41DC-B1F6-102063326445}"/>
            </a:ext>
          </a:extLst>
        </xdr:cNvPr>
        <xdr:cNvSpPr txBox="1"/>
      </xdr:nvSpPr>
      <xdr:spPr>
        <a:xfrm>
          <a:off x="3129175" y="0"/>
          <a:ext cx="8759072" cy="2762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mn-lt"/>
            </a:rPr>
            <a:t>Overwinter</a:t>
          </a:r>
          <a:r>
            <a:rPr lang="en-US" sz="1800" b="1" baseline="0">
              <a:latin typeface="+mn-lt"/>
            </a:rPr>
            <a:t> Flower Trials • Seeding Date Calculator</a:t>
          </a:r>
        </a:p>
        <a:p>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To</a:t>
          </a:r>
          <a:r>
            <a:rPr lang="en-US" sz="1000" b="1" baseline="0">
              <a:solidFill>
                <a:schemeClr val="dk1"/>
              </a:solidFill>
              <a:effectLst/>
              <a:latin typeface="+mn-lt"/>
              <a:ea typeface="+mn-ea"/>
              <a:cs typeface="+mn-cs"/>
            </a:rPr>
            <a:t> c</a:t>
          </a:r>
          <a:r>
            <a:rPr lang="en-US" sz="1000" b="1">
              <a:solidFill>
                <a:schemeClr val="dk1"/>
              </a:solidFill>
              <a:effectLst/>
              <a:latin typeface="+mn-lt"/>
              <a:ea typeface="+mn-ea"/>
              <a:cs typeface="+mn-cs"/>
            </a:rPr>
            <a:t>alculate your Earliest</a:t>
          </a:r>
          <a:r>
            <a:rPr lang="en-US" sz="1000" b="1" baseline="0">
              <a:solidFill>
                <a:schemeClr val="dk1"/>
              </a:solidFill>
              <a:effectLst/>
              <a:latin typeface="+mn-lt"/>
              <a:ea typeface="+mn-ea"/>
              <a:cs typeface="+mn-cs"/>
            </a:rPr>
            <a:t> and Latest </a:t>
          </a:r>
          <a:r>
            <a:rPr lang="en-US" sz="1000" b="1">
              <a:solidFill>
                <a:schemeClr val="dk1"/>
              </a:solidFill>
              <a:effectLst/>
              <a:latin typeface="+mn-lt"/>
              <a:ea typeface="+mn-ea"/>
              <a:cs typeface="+mn-cs"/>
            </a:rPr>
            <a:t>Seeding Dates:</a:t>
          </a:r>
          <a:endParaRPr lang="en-US" sz="1000">
            <a:solidFill>
              <a:schemeClr val="dk1"/>
            </a:solidFill>
            <a:effectLst/>
            <a:latin typeface="+mn-lt"/>
            <a:ea typeface="+mn-ea"/>
            <a:cs typeface="+mn-cs"/>
          </a:endParaRPr>
        </a:p>
        <a:p>
          <a:r>
            <a:rPr lang="en-US" sz="1000" baseline="0">
              <a:solidFill>
                <a:schemeClr val="dk1"/>
              </a:solidFill>
              <a:effectLst/>
              <a:latin typeface="+mn-lt"/>
              <a:ea typeface="+mn-ea"/>
              <a:cs typeface="+mn-cs"/>
            </a:rPr>
            <a:t>1) Estimate</a:t>
          </a:r>
          <a:r>
            <a:rPr lang="en-US" sz="1000">
              <a:solidFill>
                <a:schemeClr val="dk1"/>
              </a:solidFill>
              <a:effectLst/>
              <a:latin typeface="+mn-lt"/>
              <a:ea typeface="+mn-ea"/>
              <a:cs typeface="+mn-cs"/>
            </a:rPr>
            <a:t> your </a:t>
          </a:r>
          <a:r>
            <a:rPr lang="en-US" sz="1000" b="1">
              <a:solidFill>
                <a:schemeClr val="dk1"/>
              </a:solidFill>
              <a:effectLst/>
              <a:latin typeface="+mn-lt"/>
              <a:ea typeface="+mn-ea"/>
              <a:cs typeface="+mn-cs"/>
            </a:rPr>
            <a:t>Target Transplant Date</a:t>
          </a:r>
          <a:r>
            <a:rPr lang="en-US" sz="1000">
              <a:solidFill>
                <a:schemeClr val="dk1"/>
              </a:solidFill>
              <a:effectLst/>
              <a:latin typeface="+mn-lt"/>
              <a:ea typeface="+mn-ea"/>
              <a:cs typeface="+mn-cs"/>
            </a:rPr>
            <a:t> (column G) by counting back 4 weeks from: </a:t>
          </a:r>
        </a:p>
        <a:p>
          <a:r>
            <a:rPr lang="en-US" sz="1000">
              <a:solidFill>
                <a:schemeClr val="dk1"/>
              </a:solidFill>
              <a:effectLst/>
              <a:latin typeface="+mn-lt"/>
              <a:ea typeface="+mn-ea"/>
              <a:cs typeface="+mn-cs"/>
            </a:rPr>
            <a:t>     a) Last 10-H</a:t>
          </a:r>
          <a:r>
            <a:rPr lang="en-US" sz="1000" baseline="0">
              <a:solidFill>
                <a:schemeClr val="dk1"/>
              </a:solidFill>
              <a:effectLst/>
              <a:latin typeface="+mn-lt"/>
              <a:ea typeface="+mn-ea"/>
              <a:cs typeface="+mn-cs"/>
            </a:rPr>
            <a:t>our Day of the Year at your latitude</a:t>
          </a:r>
          <a:r>
            <a:rPr lang="en-US" sz="1000">
              <a:solidFill>
                <a:schemeClr val="dk1"/>
              </a:solidFill>
              <a:effectLst/>
              <a:latin typeface="+mn-lt"/>
              <a:ea typeface="+mn-ea"/>
              <a:cs typeface="+mn-cs"/>
            </a:rPr>
            <a:t>;</a:t>
          </a:r>
          <a:r>
            <a:rPr lang="en-US" sz="1000" baseline="0">
              <a:solidFill>
                <a:schemeClr val="dk1"/>
              </a:solidFill>
              <a:effectLst/>
              <a:latin typeface="+mn-lt"/>
              <a:ea typeface="+mn-ea"/>
              <a:cs typeface="+mn-cs"/>
            </a:rPr>
            <a:t> and/or</a:t>
          </a:r>
          <a:r>
            <a:rPr lang="en-US" sz="1000">
              <a:solidFill>
                <a:schemeClr val="dk1"/>
              </a:solidFill>
              <a:effectLst/>
              <a:latin typeface="+mn-lt"/>
              <a:ea typeface="+mn-ea"/>
              <a:cs typeface="+mn-cs"/>
            </a:rPr>
            <a:t> </a:t>
          </a:r>
        </a:p>
        <a:p>
          <a:r>
            <a:rPr lang="en-US" sz="1000">
              <a:solidFill>
                <a:schemeClr val="dk1"/>
              </a:solidFill>
              <a:effectLst/>
              <a:latin typeface="+mn-lt"/>
              <a:ea typeface="+mn-ea"/>
              <a:cs typeface="+mn-cs"/>
            </a:rPr>
            <a:t>     b) Average Date of First Hard Freeze (below 28°F / -2.2°C), which generally corresponds with temperatures regularly dipping below freezing in your area.</a:t>
          </a:r>
        </a:p>
        <a:p>
          <a:r>
            <a:rPr lang="en-US" sz="1000">
              <a:solidFill>
                <a:schemeClr val="dk1"/>
              </a:solidFill>
              <a:effectLst/>
              <a:latin typeface="+mn-lt"/>
              <a:ea typeface="+mn-ea"/>
              <a:cs typeface="+mn-cs"/>
            </a:rPr>
            <a:t>2) Enter your estimated Target Transplant Date into column G (yellow) of this calculator. </a:t>
          </a:r>
        </a:p>
        <a:p>
          <a:r>
            <a:rPr lang="en-US" sz="1000">
              <a:solidFill>
                <a:schemeClr val="dk1"/>
              </a:solidFill>
              <a:effectLst/>
              <a:latin typeface="+mn-lt"/>
              <a:ea typeface="+mn-ea"/>
              <a:cs typeface="+mn-cs"/>
            </a:rPr>
            <a:t>3) A range of Seeding Dates will display for each crop in Columns H and I (green).</a:t>
          </a:r>
        </a:p>
        <a:p>
          <a:r>
            <a:rPr lang="en-US" sz="1000">
              <a:solidFill>
                <a:schemeClr val="dk1"/>
              </a:solidFill>
              <a:effectLst/>
              <a:latin typeface="+mn-lt"/>
              <a:ea typeface="+mn-ea"/>
              <a:cs typeface="+mn-cs"/>
            </a:rPr>
            <a:t> </a:t>
          </a:r>
          <a:endParaRPr lang="en-US" sz="10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mn-cs"/>
            </a:rPr>
            <a:t>* We have found that starting seedlings in summer conditions, compared to spring conditions, can affect the standard amount of time needed to produce a transplant. The number of weeks listed below for plug/transplant production (Columns B–E, blue) may vary from our standard, spring-seeding recommendations as a reflection of our experience with summer sowings of flower crops for overwintering.</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r>
            <a:rPr lang="en-US" sz="1000" baseline="0">
              <a:solidFill>
                <a:sysClr val="windowText" lastClr="000000"/>
              </a:solidFill>
              <a:effectLst/>
              <a:latin typeface="+mn-lt"/>
              <a:ea typeface="+mn-ea"/>
              <a:cs typeface="+mn-cs"/>
            </a:rPr>
            <a:t> Our trial seeding dates reflect current targets for seeding at our Albion, Maine location. These dates were determined on the basis of results from our 2016–2023 overwinter trials. We continue to refine our target dates based on data collected each year. </a:t>
          </a:r>
          <a:endParaRPr lang="en-US" sz="1000" baseline="0">
            <a:solidFill>
              <a:schemeClr val="dk1"/>
            </a:solidFill>
            <a:effectLst/>
            <a:latin typeface="+mn-lt"/>
            <a:ea typeface="+mn-ea"/>
            <a:cs typeface="+mn-cs"/>
          </a:endParaRPr>
        </a:p>
      </xdr:txBody>
    </xdr:sp>
    <xdr:clientData/>
  </xdr:twoCellAnchor>
  <xdr:twoCellAnchor editAs="oneCell">
    <xdr:from>
      <xdr:col>0</xdr:col>
      <xdr:colOff>0</xdr:colOff>
      <xdr:row>0</xdr:row>
      <xdr:rowOff>664673</xdr:rowOff>
    </xdr:from>
    <xdr:to>
      <xdr:col>0</xdr:col>
      <xdr:colOff>2725469</xdr:colOff>
      <xdr:row>0</xdr:row>
      <xdr:rowOff>1712095</xdr:rowOff>
    </xdr:to>
    <xdr:pic>
      <xdr:nvPicPr>
        <xdr:cNvPr id="4" name="Picture 3">
          <a:extLst>
            <a:ext uri="{FF2B5EF4-FFF2-40B4-BE49-F238E27FC236}">
              <a16:creationId xmlns:a16="http://schemas.microsoft.com/office/drawing/2014/main" id="{EEE1258C-C320-6240-992D-329225BFBF7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64673"/>
          <a:ext cx="3087419" cy="1047422"/>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ohnnyseeds.com/flowers/bells-of-ireland/" TargetMode="External"/><Relationship Id="rId13" Type="http://schemas.openxmlformats.org/officeDocument/2006/relationships/hyperlink" Target="https://www.johnnyseeds.com/flowers/ammi-false-queen-annes-lace/" TargetMode="External"/><Relationship Id="rId18" Type="http://schemas.openxmlformats.org/officeDocument/2006/relationships/hyperlink" Target="https://www.johnnyseeds.com/flowers/sweet-peas/" TargetMode="External"/><Relationship Id="rId26" Type="http://schemas.openxmlformats.org/officeDocument/2006/relationships/hyperlink" Target="https://www.johnnyseeds.com/flowers/scabiosa-pincushion-flower/?prefn1=life_cycle_name&amp;prefv1=Perennial" TargetMode="External"/><Relationship Id="rId3" Type="http://schemas.openxmlformats.org/officeDocument/2006/relationships/hyperlink" Target="https://www.johnnyseeds.com/flowers/dusty-miller/" TargetMode="External"/><Relationship Id="rId21" Type="http://schemas.openxmlformats.org/officeDocument/2006/relationships/hyperlink" Target="https://www.johnnyseeds.com/search/?q=iceland+poppy" TargetMode="External"/><Relationship Id="rId7" Type="http://schemas.openxmlformats.org/officeDocument/2006/relationships/hyperlink" Target="https://www.johnnyseeds.com/flowers/viola-pansy/" TargetMode="External"/><Relationship Id="rId12" Type="http://schemas.openxmlformats.org/officeDocument/2006/relationships/hyperlink" Target="https://www.johnnyseeds.com/flowers/nigella/" TargetMode="External"/><Relationship Id="rId17" Type="http://schemas.openxmlformats.org/officeDocument/2006/relationships/hyperlink" Target="https://www.johnnyseeds.com/flowers/agrostemma-corn-cockle/" TargetMode="External"/><Relationship Id="rId25" Type="http://schemas.openxmlformats.org/officeDocument/2006/relationships/hyperlink" Target="https://www.johnnyseeds.com/flowers/delphinium/" TargetMode="External"/><Relationship Id="rId2" Type="http://schemas.openxmlformats.org/officeDocument/2006/relationships/hyperlink" Target="https://www.johnnyseeds.com/search/?q=digitalis+purpurea" TargetMode="External"/><Relationship Id="rId16" Type="http://schemas.openxmlformats.org/officeDocument/2006/relationships/hyperlink" Target="https://www.johnnyseeds.com/flowers/orlaya/" TargetMode="External"/><Relationship Id="rId20" Type="http://schemas.openxmlformats.org/officeDocument/2006/relationships/hyperlink" Target="https://www.johnnyseeds.com/flowers/cynoglossum/" TargetMode="External"/><Relationship Id="rId29" Type="http://schemas.openxmlformats.org/officeDocument/2006/relationships/printerSettings" Target="../printerSettings/printerSettings1.bin"/><Relationship Id="rId1" Type="http://schemas.openxmlformats.org/officeDocument/2006/relationships/hyperlink" Target="https://www.johnnyseeds.com/flowers/digitalis-foxglove/cafe%CC%81-cre%CC%80me-digitalis-seed-3544.html" TargetMode="External"/><Relationship Id="rId6" Type="http://schemas.openxmlformats.org/officeDocument/2006/relationships/hyperlink" Target="https://www.johnnyseeds.com/flowers/dianthus-sweet-william/" TargetMode="External"/><Relationship Id="rId11" Type="http://schemas.openxmlformats.org/officeDocument/2006/relationships/hyperlink" Target="https://www.johnnyseeds.com/flowers/matricaria/" TargetMode="External"/><Relationship Id="rId24" Type="http://schemas.openxmlformats.org/officeDocument/2006/relationships/hyperlink" Target="https://www.johnnyseeds.com/flowers/eucalyptus/" TargetMode="External"/><Relationship Id="rId5" Type="http://schemas.openxmlformats.org/officeDocument/2006/relationships/hyperlink" Target="https://www.johnnyseeds.com/flowers/bupleurum/" TargetMode="External"/><Relationship Id="rId15" Type="http://schemas.openxmlformats.org/officeDocument/2006/relationships/hyperlink" Target="https://www.johnnyseeds.com/flowers/cress-ornamental/" TargetMode="External"/><Relationship Id="rId23" Type="http://schemas.openxmlformats.org/officeDocument/2006/relationships/hyperlink" Target="https://www.johnnyseeds.com/flowers/campanula-bellflower/" TargetMode="External"/><Relationship Id="rId28" Type="http://schemas.openxmlformats.org/officeDocument/2006/relationships/hyperlink" Target="https://www.johnnyseeds.com/flowers/scabiosa-pincushion-flower/?prefn1=life_cycle_name&amp;prefv1=Annual" TargetMode="External"/><Relationship Id="rId10" Type="http://schemas.openxmlformats.org/officeDocument/2006/relationships/hyperlink" Target="https://www.johnnyseeds.com/search/?q=rudbeckia+hirta" TargetMode="External"/><Relationship Id="rId19" Type="http://schemas.openxmlformats.org/officeDocument/2006/relationships/hyperlink" Target="https://www.johnnyseeds.com/flowers/centaurea-bachelors-button/" TargetMode="External"/><Relationship Id="rId4" Type="http://schemas.openxmlformats.org/officeDocument/2006/relationships/hyperlink" Target="https://www.johnnyseeds.com/flowers/snapdragon/" TargetMode="External"/><Relationship Id="rId9" Type="http://schemas.openxmlformats.org/officeDocument/2006/relationships/hyperlink" Target="https://www.johnnyseeds.com/flowers/larkspur/" TargetMode="External"/><Relationship Id="rId14" Type="http://schemas.openxmlformats.org/officeDocument/2006/relationships/hyperlink" Target="https://www.johnnyseeds.com/flowers/daucus-queen-annes-lace/" TargetMode="External"/><Relationship Id="rId22" Type="http://schemas.openxmlformats.org/officeDocument/2006/relationships/hyperlink" Target="https://www.johnnyseeds.com/flowers/saponaria/" TargetMode="External"/><Relationship Id="rId27" Type="http://schemas.openxmlformats.org/officeDocument/2006/relationships/hyperlink" Target="https://www.johnnyseeds.com/flowers/lupine/" TargetMode="External"/><Relationship Id="rId3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BE35-3A45-47EA-9AB3-10CB767BC59B}">
  <sheetPr>
    <pageSetUpPr fitToPage="1"/>
  </sheetPr>
  <dimension ref="A1:AE34"/>
  <sheetViews>
    <sheetView tabSelected="1" topLeftCell="A7" zoomScale="93" zoomScaleNormal="93" workbookViewId="0">
      <selection activeCell="J29" sqref="J29"/>
    </sheetView>
  </sheetViews>
  <sheetFormatPr defaultColWidth="9.140625" defaultRowHeight="15" x14ac:dyDescent="0.25"/>
  <cols>
    <col min="1" max="1" width="46.28515625" customWidth="1"/>
    <col min="2" max="2" width="4.28515625" style="27" customWidth="1"/>
    <col min="3" max="3" width="7.28515625" style="5" customWidth="1"/>
    <col min="4" max="4" width="3.42578125" style="2" customWidth="1"/>
    <col min="5" max="5" width="12.7109375" style="3" customWidth="1"/>
    <col min="6" max="8" width="25.7109375" style="4" customWidth="1"/>
    <col min="9" max="9" width="25.7109375" style="6" customWidth="1"/>
    <col min="10" max="10" width="45.7109375" customWidth="1"/>
    <col min="11" max="11" width="27.85546875" customWidth="1"/>
  </cols>
  <sheetData>
    <row r="1" spans="1:31" ht="210" customHeight="1" x14ac:dyDescent="0.25"/>
    <row r="2" spans="1:31" s="1" customFormat="1" ht="87" customHeight="1" x14ac:dyDescent="0.25">
      <c r="A2" s="10" t="s">
        <v>23</v>
      </c>
      <c r="B2" s="38" t="s">
        <v>32</v>
      </c>
      <c r="C2" s="39"/>
      <c r="D2" s="39"/>
      <c r="E2" s="40"/>
      <c r="F2" s="11" t="s">
        <v>19</v>
      </c>
      <c r="G2" s="12" t="s">
        <v>18</v>
      </c>
      <c r="H2" s="13" t="s">
        <v>33</v>
      </c>
      <c r="I2" s="14" t="s">
        <v>34</v>
      </c>
    </row>
    <row r="3" spans="1:31" s="7" customFormat="1" ht="21" customHeight="1" x14ac:dyDescent="0.3">
      <c r="A3" s="33" t="s">
        <v>30</v>
      </c>
      <c r="B3" s="29"/>
      <c r="C3" s="20">
        <v>10</v>
      </c>
      <c r="D3" s="22" t="s">
        <v>16</v>
      </c>
      <c r="E3" s="21">
        <v>12</v>
      </c>
      <c r="F3" s="36" t="s">
        <v>15</v>
      </c>
      <c r="G3" s="31">
        <v>44842</v>
      </c>
      <c r="H3" s="23">
        <f>G3-(E3*7)</f>
        <v>44758</v>
      </c>
      <c r="I3" s="23">
        <f>G3-(C3*7)</f>
        <v>44772</v>
      </c>
      <c r="J3"/>
      <c r="K3"/>
      <c r="L3"/>
      <c r="M3"/>
      <c r="N3"/>
      <c r="O3"/>
      <c r="P3"/>
      <c r="Q3"/>
      <c r="R3"/>
      <c r="S3"/>
      <c r="T3"/>
      <c r="U3"/>
      <c r="V3"/>
      <c r="W3"/>
      <c r="X3"/>
      <c r="Y3"/>
      <c r="Z3"/>
      <c r="AA3"/>
      <c r="AB3"/>
      <c r="AC3"/>
      <c r="AD3"/>
      <c r="AE3"/>
    </row>
    <row r="4" spans="1:31" s="7" customFormat="1" ht="21" customHeight="1" x14ac:dyDescent="0.3">
      <c r="A4" s="33" t="s">
        <v>35</v>
      </c>
      <c r="B4" s="29"/>
      <c r="C4" s="20">
        <v>10</v>
      </c>
      <c r="D4" s="22" t="s">
        <v>16</v>
      </c>
      <c r="E4" s="21">
        <v>12</v>
      </c>
      <c r="F4" s="36" t="s">
        <v>17</v>
      </c>
      <c r="G4" s="31">
        <v>44842</v>
      </c>
      <c r="H4" s="23">
        <f t="shared" ref="H4" si="0">G4-(E4*7)</f>
        <v>44758</v>
      </c>
      <c r="I4" s="23">
        <f t="shared" ref="I4" si="1">G4-(C4*7)</f>
        <v>44772</v>
      </c>
      <c r="J4" s="37"/>
      <c r="K4"/>
      <c r="L4"/>
      <c r="M4"/>
      <c r="N4"/>
      <c r="O4"/>
      <c r="P4"/>
      <c r="Q4"/>
      <c r="R4"/>
      <c r="S4"/>
      <c r="T4"/>
      <c r="U4"/>
      <c r="V4"/>
      <c r="W4"/>
      <c r="X4"/>
      <c r="Y4"/>
      <c r="Z4"/>
      <c r="AA4"/>
      <c r="AB4"/>
      <c r="AC4"/>
      <c r="AD4"/>
      <c r="AE4"/>
    </row>
    <row r="5" spans="1:31" s="7" customFormat="1" ht="21" customHeight="1" x14ac:dyDescent="0.3">
      <c r="A5" s="33" t="s">
        <v>25</v>
      </c>
      <c r="B5" s="28"/>
      <c r="C5" s="15">
        <v>11</v>
      </c>
      <c r="D5" s="16" t="s">
        <v>16</v>
      </c>
      <c r="E5" s="17">
        <v>12</v>
      </c>
      <c r="F5" s="18" t="s">
        <v>15</v>
      </c>
      <c r="G5" s="31">
        <v>44842</v>
      </c>
      <c r="H5" s="19">
        <f>G5-(E5*7)</f>
        <v>44758</v>
      </c>
      <c r="I5" s="19">
        <f>G5-(C5*7)</f>
        <v>44765</v>
      </c>
      <c r="J5"/>
      <c r="K5"/>
      <c r="L5"/>
      <c r="M5"/>
      <c r="N5"/>
      <c r="O5"/>
      <c r="P5"/>
      <c r="Q5"/>
      <c r="R5"/>
      <c r="S5"/>
      <c r="T5"/>
      <c r="U5"/>
      <c r="V5"/>
      <c r="W5"/>
      <c r="X5"/>
      <c r="Y5"/>
      <c r="Z5"/>
      <c r="AA5"/>
      <c r="AB5"/>
      <c r="AC5"/>
      <c r="AD5"/>
      <c r="AE5"/>
    </row>
    <row r="6" spans="1:31" s="7" customFormat="1" ht="21" customHeight="1" x14ac:dyDescent="0.3">
      <c r="A6" s="33" t="s">
        <v>26</v>
      </c>
      <c r="B6" s="28"/>
      <c r="C6" s="15">
        <v>10</v>
      </c>
      <c r="D6" s="16" t="s">
        <v>16</v>
      </c>
      <c r="E6" s="17">
        <v>11</v>
      </c>
      <c r="F6" s="18" t="s">
        <v>15</v>
      </c>
      <c r="G6" s="31">
        <v>44842</v>
      </c>
      <c r="H6" s="19">
        <f t="shared" ref="H6:H29" si="2">G6-(E6*7)</f>
        <v>44765</v>
      </c>
      <c r="I6" s="19">
        <f t="shared" ref="I6:I29" si="3">G6-(C6*7)</f>
        <v>44772</v>
      </c>
      <c r="J6"/>
      <c r="K6"/>
      <c r="L6"/>
      <c r="M6"/>
      <c r="N6"/>
      <c r="O6"/>
      <c r="P6"/>
      <c r="Q6"/>
      <c r="R6"/>
      <c r="S6"/>
      <c r="T6"/>
      <c r="U6"/>
      <c r="V6"/>
      <c r="W6"/>
      <c r="X6"/>
      <c r="Y6"/>
      <c r="Z6"/>
      <c r="AA6"/>
      <c r="AB6"/>
      <c r="AC6"/>
      <c r="AD6"/>
      <c r="AE6"/>
    </row>
    <row r="7" spans="1:31" s="7" customFormat="1" ht="21" customHeight="1" x14ac:dyDescent="0.3">
      <c r="A7" s="33" t="s">
        <v>11</v>
      </c>
      <c r="B7" s="28"/>
      <c r="C7" s="15">
        <v>8</v>
      </c>
      <c r="D7" s="16" t="s">
        <v>16</v>
      </c>
      <c r="E7" s="17">
        <v>10</v>
      </c>
      <c r="F7" s="18" t="s">
        <v>15</v>
      </c>
      <c r="G7" s="31">
        <v>44842</v>
      </c>
      <c r="H7" s="19">
        <f t="shared" si="2"/>
        <v>44772</v>
      </c>
      <c r="I7" s="19">
        <f t="shared" si="3"/>
        <v>44786</v>
      </c>
      <c r="J7"/>
      <c r="K7"/>
      <c r="L7"/>
      <c r="M7"/>
      <c r="N7"/>
      <c r="O7"/>
      <c r="P7"/>
      <c r="Q7"/>
      <c r="R7"/>
      <c r="S7"/>
      <c r="T7"/>
      <c r="U7"/>
      <c r="V7"/>
      <c r="W7"/>
      <c r="X7"/>
      <c r="Y7"/>
      <c r="Z7"/>
      <c r="AA7"/>
      <c r="AB7"/>
      <c r="AC7"/>
      <c r="AD7"/>
      <c r="AE7"/>
    </row>
    <row r="8" spans="1:31" s="7" customFormat="1" ht="21" customHeight="1" x14ac:dyDescent="0.3">
      <c r="A8" s="33" t="s">
        <v>4</v>
      </c>
      <c r="B8" s="28"/>
      <c r="C8" s="15">
        <v>8</v>
      </c>
      <c r="D8" s="16" t="s">
        <v>16</v>
      </c>
      <c r="E8" s="17">
        <v>10</v>
      </c>
      <c r="F8" s="18" t="s">
        <v>15</v>
      </c>
      <c r="G8" s="31">
        <v>44842</v>
      </c>
      <c r="H8" s="19">
        <f t="shared" si="2"/>
        <v>44772</v>
      </c>
      <c r="I8" s="19">
        <f t="shared" si="3"/>
        <v>44786</v>
      </c>
      <c r="J8"/>
      <c r="K8"/>
      <c r="L8"/>
      <c r="M8"/>
      <c r="N8"/>
      <c r="O8"/>
      <c r="P8"/>
      <c r="Q8"/>
      <c r="R8"/>
      <c r="S8"/>
      <c r="T8"/>
      <c r="U8"/>
      <c r="V8"/>
      <c r="W8"/>
      <c r="X8"/>
      <c r="Y8"/>
      <c r="Z8"/>
      <c r="AA8"/>
      <c r="AB8"/>
      <c r="AC8"/>
      <c r="AD8"/>
      <c r="AE8"/>
    </row>
    <row r="9" spans="1:31" s="7" customFormat="1" ht="21" customHeight="1" x14ac:dyDescent="0.3">
      <c r="A9" s="33" t="s">
        <v>6</v>
      </c>
      <c r="B9" s="28"/>
      <c r="C9" s="20">
        <v>7</v>
      </c>
      <c r="D9" s="16" t="s">
        <v>16</v>
      </c>
      <c r="E9" s="21">
        <v>9</v>
      </c>
      <c r="F9" s="18" t="s">
        <v>15</v>
      </c>
      <c r="G9" s="31">
        <v>44842</v>
      </c>
      <c r="H9" s="19">
        <f t="shared" si="2"/>
        <v>44779</v>
      </c>
      <c r="I9" s="19">
        <f t="shared" si="3"/>
        <v>44793</v>
      </c>
      <c r="J9"/>
      <c r="K9"/>
      <c r="L9"/>
      <c r="M9"/>
      <c r="N9"/>
      <c r="O9"/>
      <c r="P9"/>
      <c r="Q9"/>
      <c r="R9"/>
      <c r="S9"/>
      <c r="T9"/>
      <c r="U9"/>
      <c r="V9"/>
      <c r="W9"/>
      <c r="X9"/>
      <c r="Y9"/>
      <c r="Z9"/>
      <c r="AA9"/>
      <c r="AB9"/>
      <c r="AC9"/>
      <c r="AD9"/>
      <c r="AE9"/>
    </row>
    <row r="10" spans="1:31" s="7" customFormat="1" ht="21" customHeight="1" x14ac:dyDescent="0.3">
      <c r="A10" s="33" t="s">
        <v>31</v>
      </c>
      <c r="B10" s="29"/>
      <c r="C10" s="20">
        <v>6</v>
      </c>
      <c r="D10" s="22" t="s">
        <v>16</v>
      </c>
      <c r="E10" s="21">
        <v>8</v>
      </c>
      <c r="F10" s="36" t="s">
        <v>17</v>
      </c>
      <c r="G10" s="35">
        <v>44842</v>
      </c>
      <c r="H10" s="23">
        <f>G10-(E10*7)</f>
        <v>44786</v>
      </c>
      <c r="I10" s="23">
        <f>G10-(C10*7)</f>
        <v>44800</v>
      </c>
      <c r="J10"/>
      <c r="K10"/>
      <c r="L10"/>
      <c r="M10"/>
      <c r="N10"/>
      <c r="O10"/>
      <c r="P10"/>
      <c r="Q10"/>
      <c r="R10"/>
      <c r="S10"/>
      <c r="T10"/>
      <c r="U10"/>
      <c r="V10"/>
      <c r="W10"/>
      <c r="X10"/>
      <c r="Y10"/>
      <c r="Z10"/>
      <c r="AA10"/>
      <c r="AB10"/>
      <c r="AC10"/>
      <c r="AD10"/>
      <c r="AE10"/>
    </row>
    <row r="11" spans="1:31" s="7" customFormat="1" ht="21" customHeight="1" x14ac:dyDescent="0.3">
      <c r="A11" s="33" t="s">
        <v>22</v>
      </c>
      <c r="B11" s="28"/>
      <c r="C11" s="15">
        <v>6</v>
      </c>
      <c r="D11" s="16" t="s">
        <v>16</v>
      </c>
      <c r="E11" s="17">
        <v>8</v>
      </c>
      <c r="F11" s="18" t="s">
        <v>15</v>
      </c>
      <c r="G11" s="31">
        <v>44842</v>
      </c>
      <c r="H11" s="19">
        <f t="shared" si="2"/>
        <v>44786</v>
      </c>
      <c r="I11" s="19">
        <f t="shared" si="3"/>
        <v>44800</v>
      </c>
      <c r="J11"/>
      <c r="K11"/>
      <c r="L11"/>
      <c r="M11"/>
      <c r="N11"/>
      <c r="O11"/>
      <c r="P11"/>
      <c r="Q11"/>
      <c r="R11"/>
      <c r="S11"/>
      <c r="T11"/>
      <c r="U11"/>
      <c r="V11"/>
      <c r="W11"/>
      <c r="X11"/>
      <c r="Y11"/>
      <c r="Z11"/>
      <c r="AA11"/>
      <c r="AB11"/>
      <c r="AC11"/>
      <c r="AD11"/>
      <c r="AE11"/>
    </row>
    <row r="12" spans="1:31" s="8" customFormat="1" ht="21" customHeight="1" x14ac:dyDescent="0.3">
      <c r="A12" s="33" t="s">
        <v>21</v>
      </c>
      <c r="B12" s="28" t="s">
        <v>20</v>
      </c>
      <c r="C12" s="15">
        <v>6</v>
      </c>
      <c r="D12" s="16" t="s">
        <v>16</v>
      </c>
      <c r="E12" s="17">
        <v>8</v>
      </c>
      <c r="F12" s="18" t="s">
        <v>15</v>
      </c>
      <c r="G12" s="31">
        <v>44842</v>
      </c>
      <c r="H12" s="19">
        <f t="shared" si="2"/>
        <v>44786</v>
      </c>
      <c r="I12" s="19">
        <f t="shared" si="3"/>
        <v>44800</v>
      </c>
      <c r="J12" s="9"/>
      <c r="K12" s="9"/>
      <c r="L12" s="9"/>
      <c r="M12" s="9"/>
      <c r="N12" s="9"/>
      <c r="O12" s="9"/>
      <c r="P12" s="9"/>
      <c r="Q12" s="9"/>
      <c r="R12" s="9"/>
      <c r="S12" s="9"/>
      <c r="T12" s="9"/>
      <c r="U12" s="9"/>
      <c r="V12" s="9"/>
      <c r="W12" s="9"/>
      <c r="X12" s="9"/>
      <c r="Y12" s="9"/>
      <c r="Z12" s="9"/>
      <c r="AA12" s="9"/>
      <c r="AB12" s="9"/>
      <c r="AC12" s="9"/>
      <c r="AD12" s="9"/>
      <c r="AE12" s="9"/>
    </row>
    <row r="13" spans="1:31" s="7" customFormat="1" ht="21" customHeight="1" x14ac:dyDescent="0.3">
      <c r="A13" s="33" t="s">
        <v>1</v>
      </c>
      <c r="B13" s="28"/>
      <c r="C13" s="15">
        <v>6</v>
      </c>
      <c r="D13" s="16" t="s">
        <v>16</v>
      </c>
      <c r="E13" s="17">
        <v>8</v>
      </c>
      <c r="F13" s="18" t="s">
        <v>15</v>
      </c>
      <c r="G13" s="31">
        <v>44842</v>
      </c>
      <c r="H13" s="19">
        <f t="shared" si="2"/>
        <v>44786</v>
      </c>
      <c r="I13" s="19">
        <f t="shared" si="3"/>
        <v>44800</v>
      </c>
      <c r="J13"/>
      <c r="K13"/>
      <c r="L13"/>
      <c r="M13"/>
      <c r="N13"/>
      <c r="O13"/>
      <c r="P13"/>
      <c r="Q13"/>
      <c r="R13"/>
      <c r="S13"/>
      <c r="T13"/>
      <c r="U13"/>
      <c r="V13"/>
      <c r="W13"/>
      <c r="X13"/>
      <c r="Y13"/>
      <c r="Z13"/>
      <c r="AA13"/>
      <c r="AB13"/>
      <c r="AC13"/>
      <c r="AD13"/>
      <c r="AE13"/>
    </row>
    <row r="14" spans="1:31" s="7" customFormat="1" ht="21" customHeight="1" x14ac:dyDescent="0.3">
      <c r="A14" s="33" t="s">
        <v>10</v>
      </c>
      <c r="B14" s="28"/>
      <c r="C14" s="15">
        <v>6</v>
      </c>
      <c r="D14" s="16" t="s">
        <v>16</v>
      </c>
      <c r="E14" s="17">
        <v>8</v>
      </c>
      <c r="F14" s="18" t="s">
        <v>15</v>
      </c>
      <c r="G14" s="31">
        <v>44842</v>
      </c>
      <c r="H14" s="19">
        <f>G14-(E14*7)</f>
        <v>44786</v>
      </c>
      <c r="I14" s="19">
        <f>G14-(C14*7)</f>
        <v>44800</v>
      </c>
      <c r="J14"/>
      <c r="K14"/>
      <c r="L14"/>
      <c r="M14"/>
      <c r="N14"/>
      <c r="O14"/>
      <c r="P14"/>
      <c r="Q14"/>
      <c r="R14"/>
      <c r="S14"/>
      <c r="T14"/>
      <c r="U14"/>
      <c r="V14"/>
      <c r="W14"/>
      <c r="X14"/>
      <c r="Y14"/>
      <c r="Z14"/>
      <c r="AA14"/>
      <c r="AB14"/>
      <c r="AC14"/>
      <c r="AD14"/>
      <c r="AE14"/>
    </row>
    <row r="15" spans="1:31" ht="18.75" x14ac:dyDescent="0.3">
      <c r="A15" s="33" t="s">
        <v>38</v>
      </c>
      <c r="B15" s="29"/>
      <c r="C15" s="20">
        <v>6</v>
      </c>
      <c r="D15" s="22" t="s">
        <v>16</v>
      </c>
      <c r="E15" s="21">
        <v>8</v>
      </c>
      <c r="F15" s="36" t="s">
        <v>15</v>
      </c>
      <c r="G15" s="31">
        <v>44842</v>
      </c>
      <c r="H15" s="23">
        <f t="shared" ref="H15" si="4">G15-(E15*7)</f>
        <v>44786</v>
      </c>
      <c r="I15" s="23">
        <f t="shared" ref="I15" si="5">G15-(C15*7)</f>
        <v>44800</v>
      </c>
      <c r="J15" s="37"/>
    </row>
    <row r="16" spans="1:31" s="7" customFormat="1" ht="21" customHeight="1" x14ac:dyDescent="0.3">
      <c r="A16" s="33" t="s">
        <v>37</v>
      </c>
      <c r="B16" s="29" t="s">
        <v>20</v>
      </c>
      <c r="C16" s="20">
        <v>4</v>
      </c>
      <c r="D16" s="22" t="s">
        <v>16</v>
      </c>
      <c r="E16" s="21">
        <v>8</v>
      </c>
      <c r="F16" s="36" t="s">
        <v>36</v>
      </c>
      <c r="G16" s="31">
        <v>44842</v>
      </c>
      <c r="H16" s="23">
        <f>G16-(E16*7)</f>
        <v>44786</v>
      </c>
      <c r="I16" s="23">
        <f>G16-(C16*7)</f>
        <v>44814</v>
      </c>
      <c r="J16" s="37"/>
      <c r="K16"/>
      <c r="L16"/>
      <c r="M16"/>
      <c r="N16"/>
      <c r="O16"/>
      <c r="P16"/>
      <c r="Q16"/>
      <c r="R16"/>
      <c r="S16"/>
      <c r="T16"/>
      <c r="U16"/>
      <c r="V16"/>
      <c r="W16"/>
      <c r="X16"/>
      <c r="Y16"/>
      <c r="Z16"/>
      <c r="AA16"/>
      <c r="AB16"/>
      <c r="AC16"/>
      <c r="AD16"/>
      <c r="AE16"/>
    </row>
    <row r="17" spans="1:31" s="7" customFormat="1" ht="21" customHeight="1" x14ac:dyDescent="0.3">
      <c r="A17" s="33" t="s">
        <v>29</v>
      </c>
      <c r="B17" s="28"/>
      <c r="C17" s="15">
        <v>6</v>
      </c>
      <c r="D17" s="16" t="s">
        <v>16</v>
      </c>
      <c r="E17" s="17">
        <v>7</v>
      </c>
      <c r="F17" s="18" t="s">
        <v>17</v>
      </c>
      <c r="G17" s="31">
        <v>44842</v>
      </c>
      <c r="H17" s="19">
        <f>G17-(E17*7)</f>
        <v>44793</v>
      </c>
      <c r="I17" s="19">
        <f>G17-(C17*7)</f>
        <v>44800</v>
      </c>
      <c r="J17" s="37"/>
      <c r="K17"/>
      <c r="L17"/>
      <c r="M17"/>
      <c r="N17"/>
      <c r="O17"/>
      <c r="P17"/>
      <c r="Q17"/>
      <c r="R17"/>
      <c r="S17"/>
      <c r="T17"/>
      <c r="U17"/>
      <c r="V17"/>
      <c r="W17"/>
      <c r="X17"/>
      <c r="Y17"/>
      <c r="Z17"/>
      <c r="AA17"/>
      <c r="AB17"/>
      <c r="AC17"/>
      <c r="AD17"/>
      <c r="AE17"/>
    </row>
    <row r="18" spans="1:31" s="7" customFormat="1" ht="21" customHeight="1" x14ac:dyDescent="0.3">
      <c r="A18" s="34" t="s">
        <v>14</v>
      </c>
      <c r="B18" s="29"/>
      <c r="C18" s="20">
        <v>5</v>
      </c>
      <c r="D18" s="22" t="s">
        <v>16</v>
      </c>
      <c r="E18" s="21">
        <v>7</v>
      </c>
      <c r="F18" s="18" t="s">
        <v>15</v>
      </c>
      <c r="G18" s="31">
        <v>44842</v>
      </c>
      <c r="H18" s="23">
        <f t="shared" si="2"/>
        <v>44793</v>
      </c>
      <c r="I18" s="23">
        <f t="shared" si="3"/>
        <v>44807</v>
      </c>
      <c r="J18" s="37"/>
      <c r="K18"/>
      <c r="L18"/>
      <c r="M18"/>
      <c r="N18"/>
      <c r="O18"/>
      <c r="P18"/>
      <c r="Q18"/>
      <c r="R18"/>
      <c r="S18"/>
      <c r="T18"/>
      <c r="U18"/>
      <c r="V18"/>
      <c r="W18"/>
      <c r="X18"/>
      <c r="Y18"/>
      <c r="Z18"/>
      <c r="AA18"/>
      <c r="AB18"/>
      <c r="AC18"/>
      <c r="AD18"/>
      <c r="AE18"/>
    </row>
    <row r="19" spans="1:31" s="7" customFormat="1" ht="21" customHeight="1" x14ac:dyDescent="0.3">
      <c r="A19" s="33" t="s">
        <v>39</v>
      </c>
      <c r="B19" s="28" t="s">
        <v>20</v>
      </c>
      <c r="C19" s="15">
        <v>5</v>
      </c>
      <c r="D19" s="16" t="s">
        <v>16</v>
      </c>
      <c r="E19" s="17">
        <v>7</v>
      </c>
      <c r="F19" s="18" t="s">
        <v>15</v>
      </c>
      <c r="G19" s="31">
        <v>44842</v>
      </c>
      <c r="H19" s="19">
        <f t="shared" si="2"/>
        <v>44793</v>
      </c>
      <c r="I19" s="19">
        <f t="shared" si="3"/>
        <v>44807</v>
      </c>
      <c r="J19" s="37"/>
      <c r="K19"/>
      <c r="L19"/>
      <c r="M19"/>
      <c r="N19"/>
      <c r="O19"/>
      <c r="P19"/>
      <c r="Q19"/>
      <c r="R19"/>
      <c r="S19"/>
      <c r="T19"/>
      <c r="U19"/>
      <c r="V19"/>
      <c r="W19"/>
      <c r="X19"/>
      <c r="Y19"/>
      <c r="Z19"/>
      <c r="AA19"/>
      <c r="AB19"/>
      <c r="AC19"/>
      <c r="AD19"/>
      <c r="AE19"/>
    </row>
    <row r="20" spans="1:31" s="7" customFormat="1" ht="21" customHeight="1" x14ac:dyDescent="0.3">
      <c r="A20" s="33" t="s">
        <v>27</v>
      </c>
      <c r="B20" s="28"/>
      <c r="C20" s="15">
        <v>5</v>
      </c>
      <c r="D20" s="16" t="s">
        <v>16</v>
      </c>
      <c r="E20" s="17">
        <v>7</v>
      </c>
      <c r="F20" s="18" t="s">
        <v>15</v>
      </c>
      <c r="G20" s="31">
        <v>44842</v>
      </c>
      <c r="H20" s="19">
        <f t="shared" si="2"/>
        <v>44793</v>
      </c>
      <c r="I20" s="19">
        <f t="shared" si="3"/>
        <v>44807</v>
      </c>
      <c r="J20"/>
      <c r="K20"/>
      <c r="L20"/>
      <c r="M20"/>
      <c r="N20"/>
      <c r="O20"/>
      <c r="P20"/>
      <c r="Q20"/>
      <c r="R20"/>
      <c r="S20"/>
      <c r="T20"/>
      <c r="U20"/>
      <c r="V20"/>
      <c r="W20"/>
      <c r="X20"/>
      <c r="Y20"/>
      <c r="Z20"/>
      <c r="AA20"/>
      <c r="AB20"/>
      <c r="AC20"/>
      <c r="AD20"/>
      <c r="AE20"/>
    </row>
    <row r="21" spans="1:31" s="7" customFormat="1" ht="21" customHeight="1" x14ac:dyDescent="0.3">
      <c r="A21" s="33" t="s">
        <v>9</v>
      </c>
      <c r="B21" s="28" t="s">
        <v>20</v>
      </c>
      <c r="C21" s="15">
        <v>5</v>
      </c>
      <c r="D21" s="16" t="s">
        <v>16</v>
      </c>
      <c r="E21" s="17">
        <v>7</v>
      </c>
      <c r="F21" s="18" t="s">
        <v>15</v>
      </c>
      <c r="G21" s="31">
        <v>44842</v>
      </c>
      <c r="H21" s="19">
        <f t="shared" si="2"/>
        <v>44793</v>
      </c>
      <c r="I21" s="19">
        <f t="shared" si="3"/>
        <v>44807</v>
      </c>
      <c r="J21"/>
      <c r="K21"/>
      <c r="L21"/>
      <c r="M21"/>
      <c r="N21"/>
      <c r="O21"/>
      <c r="P21"/>
      <c r="Q21"/>
      <c r="R21"/>
      <c r="S21"/>
      <c r="T21"/>
      <c r="U21"/>
      <c r="V21"/>
      <c r="W21"/>
      <c r="X21"/>
      <c r="Y21"/>
      <c r="Z21"/>
      <c r="AA21"/>
      <c r="AB21"/>
      <c r="AC21"/>
      <c r="AD21"/>
      <c r="AE21"/>
    </row>
    <row r="22" spans="1:31" s="7" customFormat="1" ht="21" customHeight="1" x14ac:dyDescent="0.3">
      <c r="A22" s="33" t="s">
        <v>13</v>
      </c>
      <c r="B22" s="28"/>
      <c r="C22" s="15">
        <v>4</v>
      </c>
      <c r="D22" s="16" t="s">
        <v>16</v>
      </c>
      <c r="E22" s="17">
        <v>6</v>
      </c>
      <c r="F22" s="18" t="s">
        <v>15</v>
      </c>
      <c r="G22" s="31">
        <v>44842</v>
      </c>
      <c r="H22" s="19">
        <f t="shared" si="2"/>
        <v>44800</v>
      </c>
      <c r="I22" s="19">
        <f t="shared" si="3"/>
        <v>44814</v>
      </c>
      <c r="J22"/>
      <c r="K22"/>
      <c r="L22"/>
      <c r="M22"/>
      <c r="N22"/>
      <c r="O22"/>
      <c r="P22"/>
      <c r="Q22"/>
      <c r="R22"/>
      <c r="S22"/>
      <c r="T22"/>
      <c r="U22"/>
      <c r="V22"/>
      <c r="W22"/>
      <c r="X22"/>
      <c r="Y22"/>
      <c r="Z22"/>
      <c r="AA22"/>
      <c r="AB22"/>
      <c r="AC22"/>
      <c r="AD22"/>
      <c r="AE22"/>
    </row>
    <row r="23" spans="1:31" s="7" customFormat="1" ht="21" customHeight="1" x14ac:dyDescent="0.3">
      <c r="A23" s="33" t="s">
        <v>12</v>
      </c>
      <c r="B23" s="28"/>
      <c r="C23" s="15">
        <v>4</v>
      </c>
      <c r="D23" s="16" t="s">
        <v>16</v>
      </c>
      <c r="E23" s="17">
        <v>6</v>
      </c>
      <c r="F23" s="18" t="s">
        <v>15</v>
      </c>
      <c r="G23" s="31">
        <v>44842</v>
      </c>
      <c r="H23" s="19">
        <f t="shared" si="2"/>
        <v>44800</v>
      </c>
      <c r="I23" s="19">
        <f t="shared" si="3"/>
        <v>44814</v>
      </c>
      <c r="J23"/>
      <c r="K23"/>
      <c r="L23"/>
      <c r="M23"/>
      <c r="N23"/>
      <c r="O23"/>
      <c r="P23"/>
      <c r="Q23"/>
      <c r="R23"/>
      <c r="S23"/>
      <c r="T23"/>
      <c r="U23"/>
      <c r="V23"/>
      <c r="W23"/>
      <c r="X23"/>
      <c r="Y23"/>
      <c r="Z23"/>
      <c r="AA23"/>
      <c r="AB23"/>
      <c r="AC23"/>
      <c r="AD23"/>
      <c r="AE23"/>
    </row>
    <row r="24" spans="1:31" s="7" customFormat="1" ht="21" customHeight="1" x14ac:dyDescent="0.3">
      <c r="A24" s="33" t="s">
        <v>24</v>
      </c>
      <c r="B24" s="28"/>
      <c r="C24" s="15">
        <v>4</v>
      </c>
      <c r="D24" s="16" t="s">
        <v>16</v>
      </c>
      <c r="E24" s="17">
        <v>6</v>
      </c>
      <c r="F24" s="18" t="s">
        <v>15</v>
      </c>
      <c r="G24" s="31">
        <v>44842</v>
      </c>
      <c r="H24" s="19">
        <f t="shared" si="2"/>
        <v>44800</v>
      </c>
      <c r="I24" s="19">
        <f t="shared" si="3"/>
        <v>44814</v>
      </c>
      <c r="J24"/>
      <c r="K24"/>
      <c r="L24"/>
      <c r="M24"/>
      <c r="N24"/>
      <c r="O24"/>
      <c r="P24"/>
      <c r="Q24"/>
      <c r="R24"/>
      <c r="S24"/>
      <c r="T24"/>
      <c r="U24"/>
      <c r="V24"/>
      <c r="W24"/>
      <c r="X24"/>
      <c r="Y24"/>
      <c r="Z24"/>
      <c r="AA24"/>
      <c r="AB24"/>
      <c r="AC24"/>
      <c r="AD24"/>
      <c r="AE24"/>
    </row>
    <row r="25" spans="1:31" s="7" customFormat="1" ht="21" customHeight="1" x14ac:dyDescent="0.3">
      <c r="A25" s="33" t="s">
        <v>7</v>
      </c>
      <c r="B25" s="28"/>
      <c r="C25" s="15">
        <v>4</v>
      </c>
      <c r="D25" s="16" t="s">
        <v>16</v>
      </c>
      <c r="E25" s="17">
        <v>6</v>
      </c>
      <c r="F25" s="18" t="s">
        <v>15</v>
      </c>
      <c r="G25" s="31">
        <v>44842</v>
      </c>
      <c r="H25" s="19">
        <f t="shared" si="2"/>
        <v>44800</v>
      </c>
      <c r="I25" s="19">
        <f t="shared" si="3"/>
        <v>44814</v>
      </c>
      <c r="J25"/>
      <c r="K25"/>
      <c r="L25"/>
      <c r="M25"/>
      <c r="N25"/>
      <c r="O25"/>
      <c r="P25"/>
      <c r="Q25"/>
      <c r="R25"/>
      <c r="S25"/>
      <c r="T25"/>
      <c r="U25"/>
      <c r="V25"/>
      <c r="W25"/>
      <c r="X25"/>
      <c r="Y25"/>
      <c r="Z25"/>
      <c r="AA25"/>
      <c r="AB25"/>
      <c r="AC25"/>
      <c r="AD25"/>
      <c r="AE25"/>
    </row>
    <row r="26" spans="1:31" s="7" customFormat="1" ht="21" customHeight="1" x14ac:dyDescent="0.3">
      <c r="A26" s="33" t="s">
        <v>3</v>
      </c>
      <c r="B26" s="28"/>
      <c r="C26" s="15">
        <v>4</v>
      </c>
      <c r="D26" s="16" t="s">
        <v>16</v>
      </c>
      <c r="E26" s="17">
        <v>5</v>
      </c>
      <c r="F26" s="18" t="s">
        <v>15</v>
      </c>
      <c r="G26" s="31">
        <v>44842</v>
      </c>
      <c r="H26" s="19">
        <f t="shared" si="2"/>
        <v>44807</v>
      </c>
      <c r="I26" s="19">
        <f t="shared" si="3"/>
        <v>44814</v>
      </c>
      <c r="J26"/>
      <c r="K26"/>
      <c r="L26"/>
      <c r="M26"/>
      <c r="N26"/>
      <c r="O26"/>
      <c r="P26"/>
      <c r="Q26"/>
      <c r="R26"/>
      <c r="S26"/>
      <c r="T26"/>
      <c r="U26"/>
      <c r="V26"/>
      <c r="W26"/>
      <c r="X26"/>
      <c r="Y26"/>
      <c r="Z26"/>
      <c r="AA26"/>
      <c r="AB26"/>
      <c r="AC26"/>
      <c r="AD26"/>
      <c r="AE26"/>
    </row>
    <row r="27" spans="1:31" s="7" customFormat="1" ht="21" customHeight="1" x14ac:dyDescent="0.3">
      <c r="A27" s="33" t="s">
        <v>0</v>
      </c>
      <c r="B27" s="28"/>
      <c r="C27" s="15">
        <v>4</v>
      </c>
      <c r="D27" s="16" t="s">
        <v>16</v>
      </c>
      <c r="E27" s="17">
        <v>5</v>
      </c>
      <c r="F27" s="18" t="s">
        <v>15</v>
      </c>
      <c r="G27" s="31">
        <v>44842</v>
      </c>
      <c r="H27" s="19">
        <f t="shared" si="2"/>
        <v>44807</v>
      </c>
      <c r="I27" s="19">
        <f t="shared" si="3"/>
        <v>44814</v>
      </c>
      <c r="J27"/>
      <c r="K27"/>
      <c r="L27"/>
      <c r="M27"/>
      <c r="N27"/>
      <c r="O27"/>
      <c r="P27"/>
      <c r="Q27"/>
      <c r="R27"/>
      <c r="S27"/>
      <c r="T27"/>
      <c r="U27"/>
      <c r="V27"/>
      <c r="W27"/>
      <c r="X27"/>
      <c r="Y27"/>
      <c r="Z27"/>
      <c r="AA27"/>
      <c r="AB27"/>
      <c r="AC27"/>
      <c r="AD27"/>
      <c r="AE27"/>
    </row>
    <row r="28" spans="1:31" s="7" customFormat="1" ht="21" customHeight="1" x14ac:dyDescent="0.3">
      <c r="A28" s="33" t="s">
        <v>5</v>
      </c>
      <c r="B28" s="28"/>
      <c r="C28" s="15">
        <v>3</v>
      </c>
      <c r="D28" s="16" t="s">
        <v>16</v>
      </c>
      <c r="E28" s="17">
        <v>4</v>
      </c>
      <c r="F28" s="18" t="s">
        <v>15</v>
      </c>
      <c r="G28" s="31">
        <v>44842</v>
      </c>
      <c r="H28" s="19">
        <f t="shared" si="2"/>
        <v>44814</v>
      </c>
      <c r="I28" s="19">
        <f t="shared" si="3"/>
        <v>44821</v>
      </c>
      <c r="J28"/>
      <c r="K28"/>
      <c r="L28"/>
      <c r="M28"/>
      <c r="N28"/>
      <c r="O28"/>
      <c r="P28"/>
      <c r="Q28"/>
      <c r="R28"/>
      <c r="S28"/>
      <c r="T28"/>
      <c r="U28"/>
      <c r="V28"/>
      <c r="W28"/>
      <c r="X28"/>
      <c r="Y28"/>
      <c r="Z28"/>
      <c r="AA28"/>
      <c r="AB28"/>
      <c r="AC28"/>
      <c r="AD28"/>
      <c r="AE28"/>
    </row>
    <row r="29" spans="1:31" s="7" customFormat="1" ht="21" customHeight="1" x14ac:dyDescent="0.3">
      <c r="A29" s="33" t="s">
        <v>8</v>
      </c>
      <c r="B29" s="28"/>
      <c r="C29" s="15">
        <v>3</v>
      </c>
      <c r="D29" s="16" t="s">
        <v>16</v>
      </c>
      <c r="E29" s="17">
        <v>4</v>
      </c>
      <c r="F29" s="18" t="s">
        <v>15</v>
      </c>
      <c r="G29" s="31">
        <v>44842</v>
      </c>
      <c r="H29" s="19">
        <f t="shared" si="2"/>
        <v>44814</v>
      </c>
      <c r="I29" s="19">
        <f t="shared" si="3"/>
        <v>44821</v>
      </c>
      <c r="J29"/>
      <c r="K29"/>
      <c r="L29"/>
      <c r="M29"/>
      <c r="N29"/>
      <c r="O29"/>
      <c r="P29"/>
      <c r="Q29"/>
      <c r="R29"/>
      <c r="S29"/>
      <c r="T29"/>
      <c r="U29"/>
      <c r="V29"/>
      <c r="W29"/>
      <c r="X29"/>
      <c r="Y29"/>
      <c r="Z29"/>
      <c r="AA29"/>
      <c r="AB29"/>
      <c r="AC29"/>
      <c r="AD29"/>
      <c r="AE29"/>
    </row>
    <row r="30" spans="1:31" s="7" customFormat="1" ht="21" customHeight="1" x14ac:dyDescent="0.3">
      <c r="A30" s="33" t="s">
        <v>2</v>
      </c>
      <c r="B30" s="30"/>
      <c r="C30" s="24">
        <v>2</v>
      </c>
      <c r="D30" s="25" t="s">
        <v>16</v>
      </c>
      <c r="E30" s="26">
        <v>3</v>
      </c>
      <c r="F30" s="18" t="s">
        <v>15</v>
      </c>
      <c r="G30" s="31">
        <v>44842</v>
      </c>
      <c r="H30" s="19">
        <f>G30-(E30*7)</f>
        <v>44821</v>
      </c>
      <c r="I30" s="19">
        <f>G30-(C30*7)</f>
        <v>44828</v>
      </c>
      <c r="J30"/>
      <c r="K30"/>
      <c r="L30"/>
      <c r="M30"/>
      <c r="N30"/>
      <c r="O30"/>
      <c r="P30"/>
      <c r="Q30"/>
      <c r="R30"/>
      <c r="S30"/>
      <c r="T30"/>
      <c r="U30"/>
      <c r="V30"/>
      <c r="W30"/>
      <c r="X30"/>
      <c r="Y30"/>
      <c r="Z30"/>
      <c r="AA30"/>
      <c r="AB30"/>
      <c r="AC30"/>
      <c r="AD30"/>
      <c r="AE30"/>
    </row>
    <row r="32" spans="1:31" ht="27.95" customHeight="1" x14ac:dyDescent="0.25">
      <c r="A32" s="41" t="s">
        <v>28</v>
      </c>
      <c r="B32" s="41"/>
      <c r="C32" s="41"/>
      <c r="D32" s="41"/>
      <c r="E32" s="41"/>
      <c r="F32" s="41"/>
      <c r="G32" s="41"/>
      <c r="H32" s="41"/>
      <c r="I32" s="41"/>
      <c r="J32" s="32"/>
      <c r="K32" s="32"/>
      <c r="L32" s="32"/>
      <c r="M32" s="32"/>
    </row>
    <row r="33" spans="1:9" x14ac:dyDescent="0.25">
      <c r="A33" s="42" t="s">
        <v>40</v>
      </c>
      <c r="B33" s="42"/>
      <c r="C33" s="42"/>
      <c r="D33" s="42"/>
      <c r="E33" s="42"/>
      <c r="F33" s="42"/>
      <c r="G33" s="42"/>
      <c r="H33" s="42"/>
      <c r="I33" s="42"/>
    </row>
    <row r="34" spans="1:9" ht="9.9499999999999993" customHeight="1" x14ac:dyDescent="0.25">
      <c r="A34" s="43"/>
      <c r="B34" s="43"/>
      <c r="C34" s="43"/>
      <c r="D34" s="43"/>
      <c r="E34" s="43"/>
      <c r="F34" s="43"/>
      <c r="G34" s="43"/>
      <c r="H34" s="43"/>
      <c r="I34" s="43"/>
    </row>
  </sheetData>
  <autoFilter ref="A2:I31" xr:uid="{39E04737-00B6-4811-9BA4-48C871FAD09E}">
    <filterColumn colId="1" showButton="0"/>
    <filterColumn colId="2" showButton="0"/>
    <filterColumn colId="3" showButton="0"/>
  </autoFilter>
  <mergeCells count="4">
    <mergeCell ref="B2:E2"/>
    <mergeCell ref="A32:I32"/>
    <mergeCell ref="A33:I33"/>
    <mergeCell ref="A34:I34"/>
  </mergeCells>
  <hyperlinks>
    <hyperlink ref="A5" r:id="rId1" display="Digitalis lanata (Grecian Foxglove)" xr:uid="{AB6EA667-B71D-5747-B13E-96A50C6DA004}"/>
    <hyperlink ref="A6" r:id="rId2" xr:uid="{E35B058A-2D61-E74C-B037-A09A374FC7A6}"/>
    <hyperlink ref="A7" r:id="rId3" xr:uid="{7214BFDC-CE29-1B45-BC35-D8326989C322}"/>
    <hyperlink ref="A8" r:id="rId4" xr:uid="{A91E67FE-F09E-5740-9E64-C860086675DF}"/>
    <hyperlink ref="A9" r:id="rId5" xr:uid="{2308E58B-907A-EC4F-B0C3-F201C5A38F43}"/>
    <hyperlink ref="A11" r:id="rId6" xr:uid="{761E2865-1431-1549-9A86-AECAA8D39369}"/>
    <hyperlink ref="A12" r:id="rId7" xr:uid="{24CA4E7C-60F2-2648-A284-1F54529921B3}"/>
    <hyperlink ref="A13" r:id="rId8" xr:uid="{F48C8319-5FB6-FF47-9944-5098E7C2DE61}"/>
    <hyperlink ref="A14" r:id="rId9" xr:uid="{DE6D8A26-6381-104C-9E10-260240C4FCC0}"/>
    <hyperlink ref="A18" r:id="rId10" xr:uid="{898EB4A7-1B71-074D-A8A4-292BD5E25FAF}"/>
    <hyperlink ref="A20" r:id="rId11" xr:uid="{1D1E3CE2-4C05-B44D-A41B-1D90D62F2B91}"/>
    <hyperlink ref="A21" r:id="rId12" xr:uid="{C6C02B6C-5294-C343-B975-FFAAF0BB6D51}"/>
    <hyperlink ref="A22" r:id="rId13" xr:uid="{5D43F9D8-AFA8-B343-B02A-D750DEE96DE4}"/>
    <hyperlink ref="A23" r:id="rId14" xr:uid="{817822A0-16DF-5641-BF10-2E28158D8C62}"/>
    <hyperlink ref="A24" r:id="rId15" xr:uid="{2704395E-DE9F-6942-8BCE-719583044ADD}"/>
    <hyperlink ref="A25" r:id="rId16" xr:uid="{4CB06297-6653-0C45-8259-50D01E164DC4}"/>
    <hyperlink ref="A26" r:id="rId17" xr:uid="{23720D47-7732-014D-81BF-E9475C0F5DA1}"/>
    <hyperlink ref="A27" r:id="rId18" xr:uid="{AF63AE63-9A3D-BB4E-A002-478B0D04D030}"/>
    <hyperlink ref="A28" r:id="rId19" xr:uid="{328C336A-DBEA-DC4B-ABFA-AC26C154D8C9}"/>
    <hyperlink ref="A29" r:id="rId20" xr:uid="{3E45434F-A0FB-214C-A019-E0C67DCD6C85}"/>
    <hyperlink ref="A17" r:id="rId21" xr:uid="{8A477565-412C-164E-9550-7CAC75D5F770}"/>
    <hyperlink ref="A30" r:id="rId22" xr:uid="{405663E5-195C-5647-9025-58182E61DFE1}"/>
    <hyperlink ref="A10" r:id="rId23" xr:uid="{B847D494-4DBB-4BE3-9CB1-AB7ED753DD4A}"/>
    <hyperlink ref="A3" r:id="rId24" xr:uid="{BDD53966-28C6-4885-A49D-ED025CF2DE06}"/>
    <hyperlink ref="A4" r:id="rId25" xr:uid="{DD476D26-64B0-47C1-9DBD-088FBD080016}"/>
    <hyperlink ref="A15" r:id="rId26" xr:uid="{DA673809-69A5-475E-88A7-E000B9C8D202}"/>
    <hyperlink ref="A16" r:id="rId27" xr:uid="{7AA7B608-2E3D-4BA4-8A09-8DF528085C94}"/>
    <hyperlink ref="A19" r:id="rId28" xr:uid="{B7E239D9-366D-46CE-8E85-DA1A3543151F}"/>
  </hyperlinks>
  <pageMargins left="0.7" right="0.7" top="0.75" bottom="0.75" header="0.3" footer="0.3"/>
  <pageSetup scale="57" orientation="landscape" r:id="rId29"/>
  <headerFooter>
    <oddHeader>&amp;L&amp;"Helvetica,Regular"&amp;12&amp;K000000Johnny’s Selected Seeds&amp;R&amp;"Helvetica,Regular"&amp;12&amp;K000000Overwintering Flowers Trial Results</oddHeader>
  </headerFooter>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Overwintering Flowers</vt:lpstr>
      <vt:lpstr>'Overwintering Flowers'!Print_Area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Hillary Alger</dc:creator>
  <cp:lastModifiedBy>Liv Detrick</cp:lastModifiedBy>
  <cp:lastPrinted>2022-07-24T16:53:24Z</cp:lastPrinted>
  <dcterms:created xsi:type="dcterms:W3CDTF">2020-08-05T14:47:58Z</dcterms:created>
  <dcterms:modified xsi:type="dcterms:W3CDTF">2024-03-13T14:52:22Z</dcterms:modified>
</cp:coreProperties>
</file>